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4955" windowHeight="7935"/>
  </bookViews>
  <sheets>
    <sheet name="طرح‏هاي تحقيقاتي " sheetId="10" r:id="rId1"/>
    <sheet name="مقالات" sheetId="4" r:id="rId2"/>
    <sheet name="کارگاههای برگزار شده" sheetId="12" r:id="rId3"/>
  </sheets>
  <calcPr calcId="125725"/>
</workbook>
</file>

<file path=xl/calcChain.xml><?xml version="1.0" encoding="utf-8"?>
<calcChain xmlns="http://schemas.openxmlformats.org/spreadsheetml/2006/main">
  <c r="M6" i="4"/>
  <c r="N6"/>
  <c r="P6"/>
  <c r="Q6"/>
  <c r="X6"/>
  <c r="Y6"/>
  <c r="Z6"/>
  <c r="M7"/>
  <c r="N7"/>
  <c r="N10" s="1"/>
  <c r="P7"/>
  <c r="X7"/>
  <c r="Z7"/>
  <c r="M8"/>
  <c r="N8"/>
  <c r="Q8"/>
  <c r="X8"/>
  <c r="Y8"/>
  <c r="Z8"/>
  <c r="AA8"/>
  <c r="M9"/>
  <c r="N9"/>
  <c r="P9"/>
  <c r="Q9"/>
  <c r="X9"/>
  <c r="Y9"/>
  <c r="Z9"/>
  <c r="AA9"/>
  <c r="I7" i="10"/>
  <c r="J7"/>
  <c r="I8"/>
  <c r="J8"/>
  <c r="I9"/>
  <c r="J9"/>
  <c r="L9"/>
  <c r="Y5" i="4"/>
  <c r="AA10" s="1"/>
  <c r="X5"/>
  <c r="Z5" s="1"/>
  <c r="N5"/>
  <c r="Q5" s="1"/>
  <c r="M5"/>
  <c r="O10"/>
  <c r="P5"/>
  <c r="M10"/>
  <c r="R10"/>
  <c r="S10"/>
  <c r="T10"/>
  <c r="U10"/>
  <c r="V10"/>
  <c r="W10"/>
  <c r="I6" i="10"/>
  <c r="J6"/>
  <c r="J5"/>
  <c r="I5"/>
  <c r="L10" i="4"/>
  <c r="K10"/>
  <c r="Z10" l="1"/>
  <c r="P10"/>
  <c r="Q10"/>
  <c r="L6" i="10"/>
  <c r="L5"/>
  <c r="J10"/>
  <c r="I10"/>
  <c r="Y10" i="4"/>
  <c r="N10" i="10"/>
  <c r="M10"/>
  <c r="K10"/>
  <c r="H10"/>
  <c r="G10"/>
  <c r="F10"/>
  <c r="E10"/>
  <c r="D10"/>
  <c r="C10"/>
  <c r="H10" i="4"/>
  <c r="G10"/>
  <c r="F10"/>
  <c r="E10"/>
  <c r="D10"/>
  <c r="C10"/>
  <c r="J10"/>
  <c r="I10"/>
  <c r="L10" i="10" l="1"/>
  <c r="X10" i="4"/>
</calcChain>
</file>

<file path=xl/sharedStrings.xml><?xml version="1.0" encoding="utf-8"?>
<sst xmlns="http://schemas.openxmlformats.org/spreadsheetml/2006/main" count="101" uniqueCount="60">
  <si>
    <t xml:space="preserve">ردیف </t>
  </si>
  <si>
    <t xml:space="preserve"> پایان یافته</t>
  </si>
  <si>
    <t xml:space="preserve">رد شده </t>
  </si>
  <si>
    <t>كل</t>
  </si>
  <si>
    <t xml:space="preserve">تعداد  </t>
  </si>
  <si>
    <t xml:space="preserve">تعداد </t>
  </si>
  <si>
    <t xml:space="preserve">تعداد کل </t>
  </si>
  <si>
    <t xml:space="preserve">بودجه کل </t>
  </si>
  <si>
    <t>مجموع</t>
  </si>
  <si>
    <t xml:space="preserve">داخلي </t>
  </si>
  <si>
    <t>خارجي</t>
  </si>
  <si>
    <t>ايندكس شده نوع ١</t>
  </si>
  <si>
    <t>ايندكس شده نوع 3</t>
  </si>
  <si>
    <t>ايندكس شده نوع 4</t>
  </si>
  <si>
    <t xml:space="preserve">ايندكس نشده </t>
  </si>
  <si>
    <t>کل</t>
  </si>
  <si>
    <t>ايندكس شده نوع يک: نمايه شده در ISI</t>
  </si>
  <si>
    <t>ايندكس شده نوع سه: نمايه شده در Scopus, Chemical Abstract, Embase, Biological Abstract</t>
  </si>
  <si>
    <t xml:space="preserve">سرانه </t>
  </si>
  <si>
    <t>سرانه تعداد طرح‏ها</t>
  </si>
  <si>
    <t>سرانه تعداد مقالات</t>
  </si>
  <si>
    <t xml:space="preserve">سخنراني </t>
  </si>
  <si>
    <t>پوستر</t>
  </si>
  <si>
    <t>عنوان</t>
  </si>
  <si>
    <t>تاريخ</t>
  </si>
  <si>
    <t>مدت زمان(ساعت)</t>
  </si>
  <si>
    <t>مدعو</t>
  </si>
  <si>
    <t xml:space="preserve">ايندكس شده نوع چهار: نمايه شده در ساير سايتهاي تخصصي </t>
  </si>
  <si>
    <t>ايندكس شده نوع دو: نمايه شده در Pubmed,Medline</t>
  </si>
  <si>
    <t>بودجه(ریال)</t>
  </si>
  <si>
    <t>گروه ارائه‏دهنده</t>
  </si>
  <si>
    <t xml:space="preserve">توضیحات: </t>
  </si>
  <si>
    <t>تعداد طرحهای تحقیقاتی مصوب</t>
  </si>
  <si>
    <t>مقالات چاپ شده در مجلات</t>
  </si>
  <si>
    <t>دانشجوئی</t>
  </si>
  <si>
    <t>اعضاي هيأت علمي</t>
  </si>
  <si>
    <r>
      <t xml:space="preserve">     </t>
    </r>
    <r>
      <rPr>
        <sz val="11"/>
        <color theme="1"/>
        <rFont val="Calibri"/>
        <family val="2"/>
        <scheme val="minor"/>
      </rPr>
      <t>**</t>
    </r>
    <r>
      <rPr>
        <sz val="11"/>
        <color theme="1"/>
        <rFont val="B Nazanin"/>
        <charset val="178"/>
      </rPr>
      <t xml:space="preserve"> این ستون بطور مرتب براساس آمار اداره کارگزینی هیات علمی دانشگاه به‏روز شود</t>
    </r>
  </si>
  <si>
    <r>
      <t xml:space="preserve">     </t>
    </r>
    <r>
      <rPr>
        <sz val="11"/>
        <color theme="1"/>
        <rFont val="Calibri"/>
        <family val="2"/>
        <scheme val="minor"/>
      </rPr>
      <t>*</t>
    </r>
    <r>
      <rPr>
        <sz val="11"/>
        <color theme="1"/>
        <rFont val="B Nazanin"/>
        <charset val="178"/>
      </rPr>
      <t>کلیه پایان نامه‏ها با هر بودجه در این ستون قید گردد.</t>
    </r>
  </si>
  <si>
    <r>
      <t>پايان نامه</t>
    </r>
    <r>
      <rPr>
        <b/>
        <sz val="14"/>
        <color theme="1"/>
        <rFont val="Calibri"/>
        <family val="2"/>
        <scheme val="minor"/>
      </rPr>
      <t>*</t>
    </r>
  </si>
  <si>
    <r>
      <t xml:space="preserve">تعداد اعضای گروه </t>
    </r>
    <r>
      <rPr>
        <b/>
        <sz val="14"/>
        <color theme="1"/>
        <rFont val="Calibri"/>
        <family val="2"/>
        <scheme val="minor"/>
      </rPr>
      <t>**</t>
    </r>
  </si>
  <si>
    <t>کمتر از سي‏ميليون ريال</t>
  </si>
  <si>
    <t>بيش از سي‏ميليون ريال</t>
  </si>
  <si>
    <t xml:space="preserve"> ايندكس شده نوع 2</t>
  </si>
  <si>
    <t>تعداد اعضای گروه</t>
  </si>
  <si>
    <t xml:space="preserve"> داخلي</t>
  </si>
  <si>
    <t>بین المللی و خارجی</t>
  </si>
  <si>
    <t>ردیف</t>
  </si>
  <si>
    <t>بيوتکنولوژي</t>
  </si>
  <si>
    <t>شيمي دارويي</t>
  </si>
  <si>
    <t>فارماسيوتيکس</t>
  </si>
  <si>
    <t>فارماکودينامي و سم‏شناسي</t>
  </si>
  <si>
    <t>فارماکوگنوزي</t>
  </si>
  <si>
    <t>مقالات ارائه‏شده در همايش‏ها</t>
  </si>
  <si>
    <t>0/33</t>
  </si>
  <si>
    <t>0/14</t>
  </si>
  <si>
    <t>0/25</t>
  </si>
  <si>
    <t>0/16</t>
  </si>
  <si>
    <t>جدول تفكيكي مقالات دانشكده داروسازی از 90/3/1 تا پایان 90/3/31</t>
  </si>
  <si>
    <t>وضعیت طرحهای مصوب و پایان یافته دانشكده داروسازی از 90/3/1 تا پایان 90/3/31</t>
  </si>
  <si>
    <t>کارگاههاي برگزار شده دانشكده داروسازی از 90/3/1 تا پایان 90/3/31</t>
  </si>
</sst>
</file>

<file path=xl/styles.xml><?xml version="1.0" encoding="utf-8"?>
<styleSheet xmlns="http://schemas.openxmlformats.org/spreadsheetml/2006/main">
  <numFmts count="1">
    <numFmt numFmtId="164" formatCode="#,##0_-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C00000"/>
      <name val="B Titr"/>
      <charset val="178"/>
    </font>
    <font>
      <sz val="11"/>
      <color rgb="FFC00000"/>
      <name val="Calibri"/>
      <family val="2"/>
      <charset val="178"/>
      <scheme val="minor"/>
    </font>
    <font>
      <b/>
      <sz val="14"/>
      <color theme="1"/>
      <name val="B Lotus"/>
      <charset val="178"/>
    </font>
    <font>
      <sz val="14"/>
      <color theme="1"/>
      <name val="B Lotus"/>
      <charset val="178"/>
    </font>
    <font>
      <sz val="10"/>
      <color theme="1"/>
      <name val="B Koodak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sz val="11"/>
      <color theme="1"/>
      <name val="B Nazanin"/>
      <charset val="178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2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2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2"/>
    </xf>
    <xf numFmtId="0" fontId="5" fillId="2" borderId="1" xfId="0" applyFont="1" applyFill="1" applyBorder="1" applyAlignment="1">
      <alignment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readingOrder="2"/>
    </xf>
    <xf numFmtId="0" fontId="0" fillId="0" borderId="0" xfId="0" applyAlignment="1"/>
    <xf numFmtId="0" fontId="9" fillId="0" borderId="0" xfId="0" applyFont="1" applyAlignment="1">
      <alignment horizontal="right" wrapText="1" readingOrder="2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6" fillId="3" borderId="0" xfId="0" applyFont="1" applyFill="1" applyAlignment="1"/>
    <xf numFmtId="0" fontId="6" fillId="4" borderId="0" xfId="0" applyFont="1" applyFill="1" applyAlignment="1"/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tabSelected="1" topLeftCell="D1" workbookViewId="0">
      <selection activeCell="K9" sqref="K9"/>
    </sheetView>
  </sheetViews>
  <sheetFormatPr defaultRowHeight="15"/>
  <cols>
    <col min="2" max="2" width="23.28515625" bestFit="1" customWidth="1"/>
    <col min="3" max="3" width="10.140625" customWidth="1"/>
    <col min="4" max="4" width="11.85546875" bestFit="1" customWidth="1"/>
    <col min="5" max="5" width="10.140625" customWidth="1"/>
    <col min="6" max="6" width="11.85546875" bestFit="1" customWidth="1"/>
    <col min="7" max="7" width="9" customWidth="1"/>
    <col min="8" max="8" width="11.85546875" bestFit="1" customWidth="1"/>
    <col min="10" max="10" width="9.85546875" bestFit="1" customWidth="1"/>
    <col min="11" max="11" width="21" bestFit="1" customWidth="1"/>
    <col min="12" max="12" width="8" customWidth="1"/>
    <col min="13" max="13" width="10.140625" customWidth="1"/>
  </cols>
  <sheetData>
    <row r="1" spans="1:14" ht="25.5">
      <c r="A1" s="18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7">
      <c r="A2" s="20" t="s">
        <v>0</v>
      </c>
      <c r="B2" s="20" t="s">
        <v>30</v>
      </c>
      <c r="C2" s="23" t="s">
        <v>32</v>
      </c>
      <c r="D2" s="24"/>
      <c r="E2" s="24"/>
      <c r="F2" s="24"/>
      <c r="G2" s="24"/>
      <c r="H2" s="24"/>
      <c r="I2" s="24"/>
      <c r="J2" s="24"/>
      <c r="K2" s="24"/>
      <c r="L2" s="25"/>
      <c r="M2" s="20" t="s">
        <v>1</v>
      </c>
      <c r="N2" s="20" t="s">
        <v>2</v>
      </c>
    </row>
    <row r="3" spans="1:14" ht="27">
      <c r="A3" s="21"/>
      <c r="B3" s="21"/>
      <c r="C3" s="17" t="s">
        <v>40</v>
      </c>
      <c r="D3" s="17"/>
      <c r="E3" s="17" t="s">
        <v>41</v>
      </c>
      <c r="F3" s="17"/>
      <c r="G3" s="17" t="s">
        <v>38</v>
      </c>
      <c r="H3" s="17"/>
      <c r="I3" s="17" t="s">
        <v>3</v>
      </c>
      <c r="J3" s="17"/>
      <c r="K3" s="17" t="s">
        <v>19</v>
      </c>
      <c r="L3" s="17"/>
      <c r="M3" s="22"/>
      <c r="N3" s="22"/>
    </row>
    <row r="4" spans="1:14" ht="27.75" customHeight="1">
      <c r="A4" s="22"/>
      <c r="B4" s="22"/>
      <c r="C4" s="1" t="s">
        <v>4</v>
      </c>
      <c r="D4" s="11" t="s">
        <v>29</v>
      </c>
      <c r="E4" s="1" t="s">
        <v>5</v>
      </c>
      <c r="F4" s="11" t="s">
        <v>29</v>
      </c>
      <c r="G4" s="1" t="s">
        <v>5</v>
      </c>
      <c r="H4" s="11" t="s">
        <v>29</v>
      </c>
      <c r="I4" s="1" t="s">
        <v>6</v>
      </c>
      <c r="J4" s="1" t="s">
        <v>7</v>
      </c>
      <c r="K4" s="12" t="s">
        <v>39</v>
      </c>
      <c r="L4" s="1" t="s">
        <v>18</v>
      </c>
      <c r="M4" s="1" t="s">
        <v>5</v>
      </c>
      <c r="N4" s="1" t="s">
        <v>5</v>
      </c>
    </row>
    <row r="5" spans="1:14" ht="24.95" customHeight="1">
      <c r="A5" s="2">
        <v>1</v>
      </c>
      <c r="B5" s="6" t="s">
        <v>47</v>
      </c>
      <c r="C5" s="3"/>
      <c r="D5" s="3"/>
      <c r="E5" s="3"/>
      <c r="F5" s="3"/>
      <c r="G5" s="3"/>
      <c r="H5" s="3"/>
      <c r="I5" s="3">
        <f>G5+E5+C5</f>
        <v>0</v>
      </c>
      <c r="J5" s="3">
        <f>D5+F5+H5</f>
        <v>0</v>
      </c>
      <c r="K5" s="3">
        <v>3</v>
      </c>
      <c r="L5" s="3">
        <f>I5/K5</f>
        <v>0</v>
      </c>
      <c r="M5" s="3"/>
      <c r="N5" s="3"/>
    </row>
    <row r="6" spans="1:14" ht="24.95" customHeight="1">
      <c r="A6" s="2">
        <v>2</v>
      </c>
      <c r="B6" s="6" t="s">
        <v>48</v>
      </c>
      <c r="C6" s="3"/>
      <c r="D6" s="3"/>
      <c r="E6" s="3"/>
      <c r="F6" s="3"/>
      <c r="G6" s="3"/>
      <c r="H6" s="3"/>
      <c r="I6" s="3">
        <f t="shared" ref="I6" si="0">G6+E6+C6</f>
        <v>0</v>
      </c>
      <c r="J6" s="3">
        <f t="shared" ref="J6" si="1">D6+F6+H6</f>
        <v>0</v>
      </c>
      <c r="K6" s="3">
        <v>7</v>
      </c>
      <c r="L6" s="3">
        <f t="shared" ref="L6" si="2">I6/K6</f>
        <v>0</v>
      </c>
      <c r="M6" s="3"/>
      <c r="N6" s="3"/>
    </row>
    <row r="7" spans="1:14" ht="24.95" customHeight="1">
      <c r="A7" s="2">
        <v>3</v>
      </c>
      <c r="B7" s="6" t="s">
        <v>49</v>
      </c>
      <c r="C7" s="3"/>
      <c r="D7" s="3"/>
      <c r="E7" s="3"/>
      <c r="F7" s="3"/>
      <c r="G7" s="3">
        <v>2</v>
      </c>
      <c r="H7" s="3">
        <v>60300000</v>
      </c>
      <c r="I7" s="3">
        <f t="shared" ref="I7:I9" si="3">G7+E7+C7</f>
        <v>2</v>
      </c>
      <c r="J7" s="3">
        <f t="shared" ref="J7:J9" si="4">D7+F7+H7</f>
        <v>60300000</v>
      </c>
      <c r="K7" s="3">
        <v>12</v>
      </c>
      <c r="L7" s="3" t="s">
        <v>56</v>
      </c>
      <c r="M7" s="3"/>
      <c r="N7" s="3"/>
    </row>
    <row r="8" spans="1:14" ht="24.95" customHeight="1">
      <c r="A8" s="2">
        <v>4</v>
      </c>
      <c r="B8" s="6" t="s">
        <v>50</v>
      </c>
      <c r="C8" s="3"/>
      <c r="D8" s="3"/>
      <c r="E8" s="3"/>
      <c r="F8" s="3"/>
      <c r="G8" s="3">
        <v>2</v>
      </c>
      <c r="H8" s="3">
        <v>96434800</v>
      </c>
      <c r="I8" s="3">
        <f t="shared" si="3"/>
        <v>2</v>
      </c>
      <c r="J8" s="3">
        <f t="shared" si="4"/>
        <v>96434800</v>
      </c>
      <c r="K8" s="3">
        <v>6</v>
      </c>
      <c r="L8" s="3" t="s">
        <v>53</v>
      </c>
      <c r="M8" s="3"/>
      <c r="N8" s="3"/>
    </row>
    <row r="9" spans="1:14" ht="24.95" customHeight="1">
      <c r="A9" s="2">
        <v>5</v>
      </c>
      <c r="B9" s="6" t="s">
        <v>51</v>
      </c>
      <c r="C9" s="3"/>
      <c r="D9" s="3"/>
      <c r="E9" s="3"/>
      <c r="F9" s="3"/>
      <c r="G9" s="3"/>
      <c r="H9" s="3"/>
      <c r="I9" s="3">
        <f t="shared" si="3"/>
        <v>0</v>
      </c>
      <c r="J9" s="3">
        <f t="shared" si="4"/>
        <v>0</v>
      </c>
      <c r="K9" s="3">
        <v>3</v>
      </c>
      <c r="L9" s="3">
        <f t="shared" ref="L9" si="5">I9/K9</f>
        <v>0</v>
      </c>
      <c r="M9" s="3"/>
      <c r="N9" s="3"/>
    </row>
    <row r="10" spans="1:14" ht="24.75">
      <c r="A10" s="4"/>
      <c r="B10" s="7" t="s">
        <v>8</v>
      </c>
      <c r="C10" s="5">
        <f t="shared" ref="C10:K10" si="6">SUM(C5:C9)</f>
        <v>0</v>
      </c>
      <c r="D10" s="5">
        <f t="shared" si="6"/>
        <v>0</v>
      </c>
      <c r="E10" s="5">
        <f t="shared" si="6"/>
        <v>0</v>
      </c>
      <c r="F10" s="5">
        <f t="shared" si="6"/>
        <v>0</v>
      </c>
      <c r="G10" s="5">
        <f t="shared" si="6"/>
        <v>4</v>
      </c>
      <c r="H10" s="5">
        <f t="shared" si="6"/>
        <v>156734800</v>
      </c>
      <c r="I10" s="5">
        <f t="shared" si="6"/>
        <v>4</v>
      </c>
      <c r="J10" s="5">
        <f t="shared" si="6"/>
        <v>156734800</v>
      </c>
      <c r="K10" s="5">
        <f t="shared" si="6"/>
        <v>31</v>
      </c>
      <c r="L10" s="5">
        <f>I10/K10</f>
        <v>0.12903225806451613</v>
      </c>
      <c r="M10" s="5">
        <f>SUM(M5:M9)</f>
        <v>0</v>
      </c>
      <c r="N10" s="5">
        <f>SUM(N5:N9)</f>
        <v>0</v>
      </c>
    </row>
    <row r="12" spans="1:14" ht="18">
      <c r="A12" s="13" t="s">
        <v>31</v>
      </c>
      <c r="B12" s="14"/>
      <c r="C12" s="14"/>
      <c r="D12" s="14"/>
      <c r="E12" s="14"/>
      <c r="F12" s="14"/>
    </row>
    <row r="13" spans="1:14" ht="18">
      <c r="A13" s="13" t="s">
        <v>37</v>
      </c>
      <c r="B13" s="14"/>
      <c r="C13" s="14"/>
      <c r="D13" s="14"/>
      <c r="E13" s="14"/>
      <c r="F13" s="14"/>
    </row>
    <row r="14" spans="1:14" ht="18">
      <c r="A14" s="15" t="s">
        <v>36</v>
      </c>
      <c r="B14" s="16"/>
      <c r="C14" s="16"/>
      <c r="D14" s="16"/>
      <c r="E14" s="16"/>
      <c r="F14" s="16"/>
    </row>
  </sheetData>
  <mergeCells count="14">
    <mergeCell ref="A12:F12"/>
    <mergeCell ref="A13:F13"/>
    <mergeCell ref="A14:F14"/>
    <mergeCell ref="I3:J3"/>
    <mergeCell ref="A1:N1"/>
    <mergeCell ref="A2:A4"/>
    <mergeCell ref="B2:B4"/>
    <mergeCell ref="C2:L2"/>
    <mergeCell ref="M2:M3"/>
    <mergeCell ref="N2:N3"/>
    <mergeCell ref="C3:D3"/>
    <mergeCell ref="E3:F3"/>
    <mergeCell ref="G3:H3"/>
    <mergeCell ref="K3:L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"/>
  <sheetViews>
    <sheetView rightToLeft="1" topLeftCell="O1" workbookViewId="0">
      <selection activeCell="G7" sqref="G7"/>
    </sheetView>
  </sheetViews>
  <sheetFormatPr defaultRowHeight="15"/>
  <cols>
    <col min="2" max="2" width="23.28515625" bestFit="1" customWidth="1"/>
    <col min="3" max="3" width="10.28515625" customWidth="1"/>
    <col min="4" max="4" width="7.42578125" bestFit="1" customWidth="1"/>
    <col min="5" max="5" width="9.7109375" customWidth="1"/>
    <col min="6" max="6" width="8.7109375" customWidth="1"/>
    <col min="7" max="7" width="9.42578125" customWidth="1"/>
    <col min="8" max="8" width="8.7109375" customWidth="1"/>
    <col min="9" max="9" width="9.7109375" customWidth="1"/>
    <col min="10" max="10" width="9.28515625" customWidth="1"/>
    <col min="11" max="11" width="7.7109375" customWidth="1"/>
    <col min="12" max="12" width="7.42578125" bestFit="1" customWidth="1"/>
    <col min="13" max="13" width="9.7109375" customWidth="1"/>
    <col min="14" max="14" width="10.28515625" customWidth="1"/>
    <col min="15" max="15" width="18" customWidth="1"/>
    <col min="16" max="16" width="7.42578125" customWidth="1"/>
    <col min="17" max="18" width="8" customWidth="1"/>
    <col min="19" max="19" width="8.85546875" customWidth="1"/>
    <col min="20" max="20" width="7.5703125" customWidth="1"/>
    <col min="21" max="21" width="5.7109375" bestFit="1" customWidth="1"/>
    <col min="22" max="22" width="8.42578125" bestFit="1" customWidth="1"/>
    <col min="23" max="23" width="8.28515625" customWidth="1"/>
    <col min="24" max="24" width="7.42578125" customWidth="1"/>
    <col min="25" max="25" width="7.85546875" customWidth="1"/>
    <col min="26" max="26" width="7.42578125" customWidth="1"/>
    <col min="27" max="27" width="10.140625" customWidth="1"/>
  </cols>
  <sheetData>
    <row r="1" spans="1:27" ht="25.5">
      <c r="A1" s="28" t="s">
        <v>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7" customHeight="1">
      <c r="A2" s="20" t="s">
        <v>0</v>
      </c>
      <c r="B2" s="20" t="s">
        <v>30</v>
      </c>
      <c r="C2" s="23" t="s">
        <v>33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24" t="s">
        <v>52</v>
      </c>
      <c r="S2" s="31"/>
      <c r="T2" s="31"/>
      <c r="U2" s="31"/>
      <c r="V2" s="31"/>
      <c r="W2" s="31"/>
      <c r="X2" s="31"/>
      <c r="Y2" s="31"/>
      <c r="Z2" s="31"/>
      <c r="AA2" s="32"/>
    </row>
    <row r="3" spans="1:27" ht="27">
      <c r="A3" s="21"/>
      <c r="B3" s="21"/>
      <c r="C3" s="23" t="s">
        <v>11</v>
      </c>
      <c r="D3" s="25"/>
      <c r="E3" s="23" t="s">
        <v>42</v>
      </c>
      <c r="F3" s="25"/>
      <c r="G3" s="23" t="s">
        <v>12</v>
      </c>
      <c r="H3" s="25"/>
      <c r="I3" s="23" t="s">
        <v>13</v>
      </c>
      <c r="J3" s="25"/>
      <c r="K3" s="23" t="s">
        <v>14</v>
      </c>
      <c r="L3" s="25"/>
      <c r="M3" s="23" t="s">
        <v>15</v>
      </c>
      <c r="N3" s="25"/>
      <c r="O3" s="23" t="s">
        <v>20</v>
      </c>
      <c r="P3" s="31"/>
      <c r="Q3" s="32"/>
      <c r="R3" s="23" t="s">
        <v>44</v>
      </c>
      <c r="S3" s="31"/>
      <c r="T3" s="32"/>
      <c r="U3" s="33" t="s">
        <v>45</v>
      </c>
      <c r="V3" s="31"/>
      <c r="W3" s="32"/>
      <c r="X3" s="23" t="s">
        <v>15</v>
      </c>
      <c r="Y3" s="25"/>
      <c r="Z3" s="23" t="s">
        <v>20</v>
      </c>
      <c r="AA3" s="25"/>
    </row>
    <row r="4" spans="1:27" ht="27" customHeight="1">
      <c r="A4" s="22"/>
      <c r="B4" s="22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2" t="s">
        <v>9</v>
      </c>
      <c r="N4" s="12" t="s">
        <v>10</v>
      </c>
      <c r="O4" s="12" t="s">
        <v>43</v>
      </c>
      <c r="P4" s="12" t="s">
        <v>9</v>
      </c>
      <c r="Q4" s="12" t="s">
        <v>10</v>
      </c>
      <c r="R4" s="10" t="s">
        <v>26</v>
      </c>
      <c r="S4" s="1" t="s">
        <v>21</v>
      </c>
      <c r="T4" s="1" t="s">
        <v>22</v>
      </c>
      <c r="U4" s="10" t="s">
        <v>26</v>
      </c>
      <c r="V4" s="1" t="s">
        <v>21</v>
      </c>
      <c r="W4" s="1" t="s">
        <v>22</v>
      </c>
      <c r="X4" s="1" t="s">
        <v>9</v>
      </c>
      <c r="Y4" s="1" t="s">
        <v>10</v>
      </c>
      <c r="Z4" s="1" t="s">
        <v>9</v>
      </c>
      <c r="AA4" s="1" t="s">
        <v>10</v>
      </c>
    </row>
    <row r="5" spans="1:27" ht="24.95" customHeight="1">
      <c r="A5" s="2">
        <v>1</v>
      </c>
      <c r="B5" s="6" t="s">
        <v>47</v>
      </c>
      <c r="C5" s="3"/>
      <c r="D5" s="3"/>
      <c r="E5" s="3"/>
      <c r="F5" s="3"/>
      <c r="G5" s="3"/>
      <c r="H5" s="3"/>
      <c r="I5" s="3"/>
      <c r="J5" s="3"/>
      <c r="K5" s="3"/>
      <c r="L5" s="3"/>
      <c r="M5" s="3">
        <f>C5+E5+G5+I5+K5</f>
        <v>0</v>
      </c>
      <c r="N5" s="3">
        <f>D5+F5+H5+J5+L5</f>
        <v>0</v>
      </c>
      <c r="O5" s="3">
        <v>3</v>
      </c>
      <c r="P5" s="3">
        <f>M5/O5</f>
        <v>0</v>
      </c>
      <c r="Q5" s="3">
        <f>N5/O5</f>
        <v>0</v>
      </c>
      <c r="R5" s="3"/>
      <c r="S5" s="3"/>
      <c r="T5" s="3"/>
      <c r="U5" s="3"/>
      <c r="V5" s="3"/>
      <c r="W5" s="3">
        <v>1</v>
      </c>
      <c r="X5" s="3">
        <f>R5+S5+T5</f>
        <v>0</v>
      </c>
      <c r="Y5" s="3">
        <f>U5+V5+W5</f>
        <v>1</v>
      </c>
      <c r="Z5" s="3">
        <f>X5/O5</f>
        <v>0</v>
      </c>
      <c r="AA5" s="3" t="s">
        <v>53</v>
      </c>
    </row>
    <row r="6" spans="1:27" ht="24.95" customHeight="1">
      <c r="A6" s="2">
        <v>2</v>
      </c>
      <c r="B6" s="6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f t="shared" ref="M6:M9" si="0">C6+E6+G6+I6+K6</f>
        <v>0</v>
      </c>
      <c r="N6" s="3">
        <f t="shared" ref="N6:N9" si="1">D6+F6+H6+J6+L6</f>
        <v>0</v>
      </c>
      <c r="O6" s="3">
        <v>7</v>
      </c>
      <c r="P6" s="3">
        <f t="shared" ref="P6:P9" si="2">M6/O6</f>
        <v>0</v>
      </c>
      <c r="Q6" s="3">
        <f t="shared" ref="Q6:Q9" si="3">N6/O6</f>
        <v>0</v>
      </c>
      <c r="R6" s="3"/>
      <c r="S6" s="3"/>
      <c r="T6" s="3"/>
      <c r="U6" s="3"/>
      <c r="V6" s="3"/>
      <c r="W6" s="3">
        <v>1</v>
      </c>
      <c r="X6" s="3">
        <f t="shared" ref="X6:X9" si="4">R6+S6+T6</f>
        <v>0</v>
      </c>
      <c r="Y6" s="3">
        <f t="shared" ref="Y6:Y9" si="5">U6+V6+W6</f>
        <v>1</v>
      </c>
      <c r="Z6" s="3">
        <f t="shared" ref="Z6:Z9" si="6">X6/O6</f>
        <v>0</v>
      </c>
      <c r="AA6" s="3" t="s">
        <v>54</v>
      </c>
    </row>
    <row r="7" spans="1:27" ht="24.95" customHeight="1">
      <c r="A7" s="2">
        <v>3</v>
      </c>
      <c r="B7" s="6" t="s">
        <v>49</v>
      </c>
      <c r="C7" s="3"/>
      <c r="D7" s="3">
        <v>1</v>
      </c>
      <c r="E7" s="3"/>
      <c r="F7" s="3"/>
      <c r="G7" s="3"/>
      <c r="H7" s="3"/>
      <c r="I7" s="3"/>
      <c r="J7" s="3">
        <v>1</v>
      </c>
      <c r="K7" s="3"/>
      <c r="L7" s="3"/>
      <c r="M7" s="3">
        <f t="shared" si="0"/>
        <v>0</v>
      </c>
      <c r="N7" s="3">
        <f t="shared" si="1"/>
        <v>2</v>
      </c>
      <c r="O7" s="3">
        <v>12</v>
      </c>
      <c r="P7" s="3">
        <f t="shared" si="2"/>
        <v>0</v>
      </c>
      <c r="Q7" s="3" t="s">
        <v>56</v>
      </c>
      <c r="R7" s="3"/>
      <c r="S7" s="3"/>
      <c r="T7" s="3">
        <v>1</v>
      </c>
      <c r="U7" s="3"/>
      <c r="V7" s="3"/>
      <c r="W7" s="3">
        <v>1</v>
      </c>
      <c r="X7" s="3">
        <f t="shared" si="4"/>
        <v>1</v>
      </c>
      <c r="Y7" s="3">
        <v>2</v>
      </c>
      <c r="Z7" s="3">
        <f t="shared" si="6"/>
        <v>8.3333333333333329E-2</v>
      </c>
      <c r="AA7" s="3" t="s">
        <v>55</v>
      </c>
    </row>
    <row r="8" spans="1:27" ht="24.95" customHeight="1">
      <c r="A8" s="2">
        <v>4</v>
      </c>
      <c r="B8" s="6" t="s">
        <v>50</v>
      </c>
      <c r="C8" s="3"/>
      <c r="D8" s="3"/>
      <c r="E8" s="3"/>
      <c r="F8" s="3"/>
      <c r="G8" s="3"/>
      <c r="H8" s="3"/>
      <c r="I8" s="3">
        <v>1</v>
      </c>
      <c r="J8" s="3"/>
      <c r="K8" s="3"/>
      <c r="L8" s="3"/>
      <c r="M8" s="3">
        <f t="shared" si="0"/>
        <v>1</v>
      </c>
      <c r="N8" s="3">
        <f t="shared" si="1"/>
        <v>0</v>
      </c>
      <c r="O8" s="3">
        <v>6</v>
      </c>
      <c r="P8" s="3" t="s">
        <v>56</v>
      </c>
      <c r="Q8" s="3">
        <f t="shared" si="3"/>
        <v>0</v>
      </c>
      <c r="R8" s="3"/>
      <c r="S8" s="3"/>
      <c r="T8" s="3"/>
      <c r="U8" s="3"/>
      <c r="V8" s="3"/>
      <c r="W8" s="3"/>
      <c r="X8" s="3">
        <f t="shared" si="4"/>
        <v>0</v>
      </c>
      <c r="Y8" s="3">
        <f t="shared" si="5"/>
        <v>0</v>
      </c>
      <c r="Z8" s="3">
        <f t="shared" si="6"/>
        <v>0</v>
      </c>
      <c r="AA8" s="3">
        <f t="shared" ref="AA8:AA9" si="7">Y8/O8</f>
        <v>0</v>
      </c>
    </row>
    <row r="9" spans="1:27" ht="24.95" customHeight="1">
      <c r="A9" s="2">
        <v>5</v>
      </c>
      <c r="B9" s="6" t="s">
        <v>51</v>
      </c>
      <c r="C9" s="3"/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0</v>
      </c>
      <c r="N9" s="3">
        <f t="shared" si="1"/>
        <v>0</v>
      </c>
      <c r="O9" s="3">
        <v>3</v>
      </c>
      <c r="P9" s="3">
        <f t="shared" si="2"/>
        <v>0</v>
      </c>
      <c r="Q9" s="3">
        <f t="shared" si="3"/>
        <v>0</v>
      </c>
      <c r="R9" s="3"/>
      <c r="S9" s="3"/>
      <c r="T9" s="3"/>
      <c r="U9" s="3"/>
      <c r="V9" s="3"/>
      <c r="W9" s="3"/>
      <c r="X9" s="3">
        <f t="shared" si="4"/>
        <v>0</v>
      </c>
      <c r="Y9" s="3">
        <f t="shared" si="5"/>
        <v>0</v>
      </c>
      <c r="Z9" s="3">
        <f t="shared" si="6"/>
        <v>0</v>
      </c>
      <c r="AA9" s="3">
        <f t="shared" si="7"/>
        <v>0</v>
      </c>
    </row>
    <row r="10" spans="1:27" ht="24.75">
      <c r="A10" s="4"/>
      <c r="B10" s="7" t="s">
        <v>8</v>
      </c>
      <c r="C10" s="5">
        <f t="shared" ref="C10:O10" si="8">SUM(C5:C9)</f>
        <v>0</v>
      </c>
      <c r="D10" s="5">
        <f t="shared" si="8"/>
        <v>1</v>
      </c>
      <c r="E10" s="5">
        <f t="shared" si="8"/>
        <v>0</v>
      </c>
      <c r="F10" s="5">
        <f t="shared" si="8"/>
        <v>0</v>
      </c>
      <c r="G10" s="5">
        <f t="shared" si="8"/>
        <v>0</v>
      </c>
      <c r="H10" s="5">
        <f t="shared" si="8"/>
        <v>0</v>
      </c>
      <c r="I10" s="5">
        <f t="shared" si="8"/>
        <v>1</v>
      </c>
      <c r="J10" s="5">
        <f t="shared" si="8"/>
        <v>1</v>
      </c>
      <c r="K10" s="5">
        <f t="shared" si="8"/>
        <v>0</v>
      </c>
      <c r="L10" s="5">
        <f t="shared" si="8"/>
        <v>0</v>
      </c>
      <c r="M10" s="5">
        <f t="shared" si="8"/>
        <v>1</v>
      </c>
      <c r="N10" s="5">
        <f t="shared" si="8"/>
        <v>2</v>
      </c>
      <c r="O10" s="5">
        <f t="shared" si="8"/>
        <v>31</v>
      </c>
      <c r="P10" s="5">
        <f t="shared" ref="P10" si="9">M10/O10</f>
        <v>3.2258064516129031E-2</v>
      </c>
      <c r="Q10" s="5">
        <f t="shared" ref="Q10" si="10">N10/O10</f>
        <v>6.4516129032258063E-2</v>
      </c>
      <c r="R10" s="5">
        <f t="shared" ref="R10:AA10" si="11">SUM(R5:R9)</f>
        <v>0</v>
      </c>
      <c r="S10" s="5">
        <f t="shared" si="11"/>
        <v>0</v>
      </c>
      <c r="T10" s="5">
        <f t="shared" si="11"/>
        <v>1</v>
      </c>
      <c r="U10" s="5">
        <f t="shared" si="11"/>
        <v>0</v>
      </c>
      <c r="V10" s="5">
        <f t="shared" si="11"/>
        <v>0</v>
      </c>
      <c r="W10" s="5">
        <f t="shared" si="11"/>
        <v>3</v>
      </c>
      <c r="X10" s="5">
        <f t="shared" si="11"/>
        <v>1</v>
      </c>
      <c r="Y10" s="5">
        <f t="shared" si="11"/>
        <v>4</v>
      </c>
      <c r="Z10" s="5">
        <f t="shared" si="11"/>
        <v>8.3333333333333329E-2</v>
      </c>
      <c r="AA10" s="5">
        <f t="shared" si="11"/>
        <v>0</v>
      </c>
    </row>
    <row r="13" spans="1:27" ht="19.5">
      <c r="A13" s="26" t="s">
        <v>16</v>
      </c>
      <c r="B13" s="14"/>
      <c r="C13" s="14"/>
      <c r="D13" s="14"/>
      <c r="E13" s="14"/>
      <c r="F13" s="14"/>
    </row>
    <row r="14" spans="1:27" ht="18.75" customHeight="1">
      <c r="A14" s="27" t="s">
        <v>28</v>
      </c>
      <c r="B14" s="14"/>
      <c r="C14" s="14"/>
      <c r="D14" s="14"/>
      <c r="E14" s="14"/>
      <c r="F14" s="14"/>
    </row>
    <row r="15" spans="1:27" ht="19.5">
      <c r="A15" s="26" t="s">
        <v>17</v>
      </c>
      <c r="B15" s="14"/>
      <c r="C15" s="14"/>
      <c r="D15" s="14"/>
      <c r="E15" s="14"/>
      <c r="F15" s="14"/>
    </row>
    <row r="16" spans="1:27" ht="19.5">
      <c r="A16" s="27" t="s">
        <v>27</v>
      </c>
      <c r="B16" s="14"/>
      <c r="C16" s="14"/>
      <c r="D16" s="14"/>
      <c r="E16" s="14"/>
      <c r="F16" s="14"/>
    </row>
    <row r="17" spans="1:6" ht="19.5">
      <c r="A17" s="26" t="s">
        <v>14</v>
      </c>
      <c r="B17" s="14"/>
      <c r="C17" s="14"/>
      <c r="D17" s="14"/>
      <c r="E17" s="14"/>
      <c r="F17" s="14"/>
    </row>
  </sheetData>
  <mergeCells count="21">
    <mergeCell ref="A2:A4"/>
    <mergeCell ref="Z3:AA3"/>
    <mergeCell ref="R2:AA2"/>
    <mergeCell ref="A13:F13"/>
    <mergeCell ref="A15:F15"/>
    <mergeCell ref="A17:F17"/>
    <mergeCell ref="A16:F16"/>
    <mergeCell ref="A14:F14"/>
    <mergeCell ref="A1:AA1"/>
    <mergeCell ref="K3:L3"/>
    <mergeCell ref="X3:Y3"/>
    <mergeCell ref="I3:J3"/>
    <mergeCell ref="G3:H3"/>
    <mergeCell ref="E3:F3"/>
    <mergeCell ref="C3:D3"/>
    <mergeCell ref="R3:T3"/>
    <mergeCell ref="U3:W3"/>
    <mergeCell ref="M3:N3"/>
    <mergeCell ref="O3:Q3"/>
    <mergeCell ref="C2:Q2"/>
    <mergeCell ref="B2:B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rightToLeft="1" workbookViewId="0">
      <selection sqref="A1:G1"/>
    </sheetView>
  </sheetViews>
  <sheetFormatPr defaultRowHeight="15"/>
  <cols>
    <col min="2" max="2" width="20.85546875" customWidth="1"/>
    <col min="3" max="3" width="9" customWidth="1"/>
    <col min="4" max="4" width="15.42578125" customWidth="1"/>
    <col min="5" max="5" width="25" customWidth="1"/>
    <col min="6" max="6" width="11.42578125" customWidth="1"/>
    <col min="7" max="7" width="19.140625" customWidth="1"/>
  </cols>
  <sheetData>
    <row r="1" spans="1:7" ht="25.5">
      <c r="A1" s="28" t="s">
        <v>59</v>
      </c>
      <c r="B1" s="34"/>
      <c r="C1" s="34"/>
      <c r="D1" s="34"/>
      <c r="E1" s="34"/>
      <c r="F1" s="34"/>
      <c r="G1" s="35"/>
    </row>
    <row r="2" spans="1:7" ht="27">
      <c r="A2" s="20" t="s">
        <v>46</v>
      </c>
      <c r="B2" s="23" t="s">
        <v>35</v>
      </c>
      <c r="C2" s="24"/>
      <c r="D2" s="32"/>
      <c r="E2" s="23" t="s">
        <v>34</v>
      </c>
      <c r="F2" s="24"/>
      <c r="G2" s="32"/>
    </row>
    <row r="3" spans="1:7" ht="27">
      <c r="A3" s="36"/>
      <c r="B3" s="8" t="s">
        <v>23</v>
      </c>
      <c r="C3" s="8" t="s">
        <v>24</v>
      </c>
      <c r="D3" s="9" t="s">
        <v>25</v>
      </c>
      <c r="E3" s="8" t="s">
        <v>23</v>
      </c>
      <c r="F3" s="8" t="s">
        <v>24</v>
      </c>
      <c r="G3" s="9" t="s">
        <v>25</v>
      </c>
    </row>
    <row r="4" spans="1:7" ht="24.75">
      <c r="A4" s="2">
        <v>1</v>
      </c>
      <c r="B4" s="3"/>
      <c r="C4" s="3"/>
      <c r="D4" s="3"/>
      <c r="E4" s="3"/>
      <c r="F4" s="3"/>
      <c r="G4" s="3"/>
    </row>
    <row r="5" spans="1:7" ht="24.75">
      <c r="A5" s="2">
        <v>2</v>
      </c>
      <c r="B5" s="3"/>
      <c r="C5" s="3"/>
      <c r="D5" s="3"/>
      <c r="E5" s="3"/>
      <c r="F5" s="3"/>
      <c r="G5" s="3"/>
    </row>
    <row r="6" spans="1:7" ht="24.75">
      <c r="A6" s="2">
        <v>3</v>
      </c>
      <c r="B6" s="3"/>
      <c r="C6" s="3"/>
      <c r="D6" s="3"/>
      <c r="E6" s="3"/>
      <c r="F6" s="3"/>
      <c r="G6" s="3"/>
    </row>
    <row r="7" spans="1:7" ht="24.75">
      <c r="A7" s="2">
        <v>4</v>
      </c>
      <c r="B7" s="3"/>
      <c r="C7" s="3"/>
      <c r="D7" s="3"/>
      <c r="E7" s="3"/>
      <c r="F7" s="3"/>
      <c r="G7" s="3"/>
    </row>
    <row r="8" spans="1:7" ht="24.75">
      <c r="A8" s="2">
        <v>5</v>
      </c>
      <c r="B8" s="2"/>
      <c r="C8" s="2"/>
      <c r="D8" s="2"/>
      <c r="E8" s="2"/>
      <c r="F8" s="2"/>
      <c r="G8" s="2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طرح‏هاي تحقيقاتي </vt:lpstr>
      <vt:lpstr>مقالات</vt:lpstr>
      <vt:lpstr>کارگاههای برگزار شده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JAMALI</dc:creator>
  <dc:description>jamalij2@mums.ac.ir</dc:description>
  <cp:lastModifiedBy>rahimim1</cp:lastModifiedBy>
  <dcterms:created xsi:type="dcterms:W3CDTF">2011-01-15T04:31:30Z</dcterms:created>
  <dcterms:modified xsi:type="dcterms:W3CDTF">2011-11-30T09:11:56Z</dcterms:modified>
</cp:coreProperties>
</file>